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9B294F08-3CA8-4A16-B209-64EB944573B3}" xr6:coauthVersionLast="47" xr6:coauthVersionMax="47" xr10:uidLastSave="{00000000-0000-0000-0000-000000000000}"/>
  <bookViews>
    <workbookView xWindow="-110" yWindow="-110" windowWidth="19420" windowHeight="11500" xr2:uid="{9AECCD3D-1E51-4D99-B5D0-21337CDFD79D}"/>
  </bookViews>
  <sheets>
    <sheet name="Calculadora Periodo 26-0" sheetId="1" r:id="rId1"/>
    <sheet name="Como ver mi escala de pag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C11" i="1" s="1"/>
  <c r="C12" i="1" l="1"/>
  <c r="C13" i="1" s="1"/>
  <c r="D7" i="1" l="1"/>
</calcChain>
</file>

<file path=xl/sharedStrings.xml><?xml version="1.0" encoding="utf-8"?>
<sst xmlns="http://schemas.openxmlformats.org/spreadsheetml/2006/main" count="25" uniqueCount="22">
  <si>
    <t>Calculadora de pago por bandas</t>
  </si>
  <si>
    <t>Digita tu escala de pago --&gt;</t>
  </si>
  <si>
    <t>Revisa aquí como ver el valor de tu escala de pagos en Campus Evolution</t>
  </si>
  <si>
    <t>Elige el rango de pago por créditos:</t>
  </si>
  <si>
    <t>Porcentaje a pagar (por banda):</t>
  </si>
  <si>
    <t>Pagos de Estudiante NO REGULAR</t>
  </si>
  <si>
    <t>Es la condición para aquel estudiante que se encuentra matriculado por rango de créditos.</t>
  </si>
  <si>
    <t>Costo total del ciclo de verano:</t>
  </si>
  <si>
    <t>Cuota 1:</t>
  </si>
  <si>
    <t>Cuota 2:</t>
  </si>
  <si>
    <t>*Valor aproximado</t>
  </si>
  <si>
    <t>Periodo Académico 26-0</t>
  </si>
  <si>
    <t>Regresar</t>
  </si>
  <si>
    <t>2 a 7 créditos</t>
  </si>
  <si>
    <t>8 a 11 créditos</t>
  </si>
  <si>
    <t>*Aplica para estudiantes regulares y reingresos</t>
  </si>
  <si>
    <t>*Excepcional solo para estudiantes regulares o reingresos que egresan en verano 25-0</t>
  </si>
  <si>
    <t>12 a 16 créditos</t>
  </si>
  <si>
    <t>N° de cuotas que cancelas --&gt;</t>
  </si>
  <si>
    <t>Derecho de Matrícula: S/150.00</t>
  </si>
  <si>
    <r>
      <t xml:space="preserve">Como ver mi escala de pagos: </t>
    </r>
    <r>
      <rPr>
        <b/>
        <i/>
        <sz val="11"/>
        <color rgb="FFC00000"/>
        <rFont val="Calibri"/>
        <family val="2"/>
      </rPr>
      <t>Considerar la escala del periodo 25-2</t>
    </r>
  </si>
  <si>
    <t xml:space="preserve"> 🚨Debes pagar la matrícula y cuota 1 completa de acuerdo a tu escala, y si luego te matriculas en el rango 1, la diferencia a favor será aplicada en la segunda cuota.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</si>
</sst>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"/>
    <numFmt numFmtId="165" formatCode="_ &quot;S/.&quot;\ * #,##0.00_ ;_ &quot;S/.&quot;\ * \-#,##0.00_ ;_ &quot;S/.&quot;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800080"/>
      <name val="Calibri"/>
      <family val="2"/>
    </font>
    <font>
      <sz val="16"/>
      <color theme="1"/>
      <name val="Calibri"/>
      <family val="2"/>
    </font>
    <font>
      <b/>
      <sz val="12"/>
      <color rgb="FFC00000"/>
      <name val="Calibri"/>
      <family val="2"/>
    </font>
    <font>
      <sz val="11"/>
      <color theme="8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u/>
      <sz val="11"/>
      <color theme="8" tint="-0.249977111117893"/>
      <name val="Calibri"/>
      <family val="2"/>
    </font>
    <font>
      <b/>
      <sz val="13"/>
      <color theme="8" tint="-0.249977111117893"/>
      <name val="Calibri"/>
      <family val="2"/>
    </font>
    <font>
      <b/>
      <i/>
      <sz val="10"/>
      <color rgb="FFC00000"/>
      <name val="Calibri"/>
      <family val="2"/>
    </font>
    <font>
      <b/>
      <i/>
      <sz val="10"/>
      <color theme="1"/>
      <name val="Calibri"/>
      <family val="2"/>
    </font>
    <font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8" tint="-0.249977111117893"/>
      <name val="Calibri"/>
      <family val="2"/>
    </font>
    <font>
      <b/>
      <sz val="12"/>
      <color theme="0"/>
      <name val="Calibri"/>
      <family val="2"/>
    </font>
    <font>
      <b/>
      <i/>
      <sz val="10"/>
      <color rgb="FF990099"/>
      <name val="Calibri"/>
      <family val="2"/>
    </font>
    <font>
      <b/>
      <i/>
      <sz val="10"/>
      <color rgb="FF800080"/>
      <name val="Calibri"/>
      <family val="2"/>
    </font>
    <font>
      <b/>
      <sz val="9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rgb="FFC00000"/>
      <name val="Calibri"/>
      <family val="2"/>
    </font>
    <font>
      <b/>
      <sz val="14"/>
      <color theme="0"/>
      <name val="Calibri"/>
      <family val="2"/>
    </font>
    <font>
      <b/>
      <i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ADADA"/>
        <bgColor rgb="FFDADADA"/>
      </patternFill>
    </fill>
    <fill>
      <patternFill patternType="solid">
        <fgColor rgb="FF262626"/>
        <bgColor rgb="FF262626"/>
      </patternFill>
    </fill>
    <fill>
      <patternFill patternType="solid">
        <fgColor rgb="FF3F3F3F"/>
        <bgColor rgb="FF3F3F3F"/>
      </patternFill>
    </fill>
    <fill>
      <patternFill patternType="solid">
        <fgColor rgb="FF7F7F7F"/>
        <bgColor rgb="FF7F7F7F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64" fontId="18" fillId="5" borderId="1" xfId="0" applyNumberFormat="1" applyFont="1" applyFill="1" applyBorder="1" applyAlignment="1" applyProtection="1">
      <alignment vertical="center"/>
      <protection hidden="1"/>
    </xf>
    <xf numFmtId="165" fontId="8" fillId="0" borderId="1" xfId="0" applyNumberFormat="1" applyFont="1" applyBorder="1" applyAlignment="1">
      <alignment vertical="center"/>
    </xf>
    <xf numFmtId="164" fontId="18" fillId="6" borderId="1" xfId="0" applyNumberFormat="1" applyFont="1" applyFill="1" applyBorder="1" applyAlignment="1" applyProtection="1">
      <alignment vertical="center"/>
      <protection hidden="1"/>
    </xf>
    <xf numFmtId="0" fontId="19" fillId="0" borderId="1" xfId="0" applyFont="1" applyBorder="1" applyAlignment="1">
      <alignment vertical="center"/>
    </xf>
    <xf numFmtId="164" fontId="20" fillId="0" borderId="1" xfId="0" applyNumberFormat="1" applyFont="1" applyBorder="1" applyAlignment="1" applyProtection="1">
      <alignment vertical="top"/>
      <protection hidden="1"/>
    </xf>
    <xf numFmtId="0" fontId="22" fillId="0" borderId="1" xfId="0" applyFont="1" applyBorder="1"/>
    <xf numFmtId="44" fontId="5" fillId="0" borderId="1" xfId="0" applyNumberFormat="1" applyFont="1" applyBorder="1"/>
    <xf numFmtId="0" fontId="8" fillId="0" borderId="2" xfId="0" applyFont="1" applyBorder="1" applyAlignment="1">
      <alignment vertical="center"/>
    </xf>
    <xf numFmtId="0" fontId="6" fillId="0" borderId="4" xfId="0" applyFont="1" applyBorder="1"/>
    <xf numFmtId="0" fontId="5" fillId="0" borderId="4" xfId="0" applyFont="1" applyBorder="1"/>
    <xf numFmtId="0" fontId="9" fillId="2" borderId="6" xfId="0" applyFont="1" applyFill="1" applyBorder="1" applyAlignment="1">
      <alignment horizontal="left" vertical="center"/>
    </xf>
    <xf numFmtId="164" fontId="10" fillId="3" borderId="6" xfId="0" applyNumberFormat="1" applyFont="1" applyFill="1" applyBorder="1" applyAlignment="1" applyProtection="1">
      <alignment vertical="center"/>
      <protection locked="0"/>
    </xf>
    <xf numFmtId="0" fontId="14" fillId="0" borderId="3" xfId="0" applyFont="1" applyBorder="1" applyAlignment="1">
      <alignment vertical="center"/>
    </xf>
    <xf numFmtId="0" fontId="1" fillId="0" borderId="7" xfId="0" applyFont="1" applyBorder="1"/>
    <xf numFmtId="0" fontId="0" fillId="0" borderId="7" xfId="0" applyBorder="1"/>
    <xf numFmtId="0" fontId="6" fillId="0" borderId="5" xfId="0" applyFont="1" applyBorder="1"/>
    <xf numFmtId="0" fontId="5" fillId="0" borderId="5" xfId="0" applyFont="1" applyBorder="1"/>
    <xf numFmtId="0" fontId="9" fillId="0" borderId="8" xfId="0" applyFont="1" applyBorder="1" applyAlignment="1">
      <alignment vertical="center" wrapText="1"/>
    </xf>
    <xf numFmtId="0" fontId="12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vertical="center"/>
    </xf>
    <xf numFmtId="9" fontId="15" fillId="4" borderId="11" xfId="0" applyNumberFormat="1" applyFont="1" applyFill="1" applyBorder="1" applyAlignment="1" applyProtection="1">
      <alignment horizontal="right" vertical="center"/>
      <protection hidden="1"/>
    </xf>
    <xf numFmtId="0" fontId="0" fillId="0" borderId="3" xfId="0" applyBorder="1"/>
    <xf numFmtId="0" fontId="0" fillId="0" borderId="4" xfId="0" applyBorder="1"/>
    <xf numFmtId="0" fontId="3" fillId="0" borderId="3" xfId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 applyProtection="1">
      <alignment horizontal="center" vertical="center"/>
      <protection hidden="1"/>
    </xf>
    <xf numFmtId="0" fontId="2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9" fontId="2" fillId="0" borderId="1" xfId="0" applyNumberFormat="1" applyFont="1" applyBorder="1"/>
    <xf numFmtId="0" fontId="3" fillId="0" borderId="3" xfId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0" fontId="25" fillId="7" borderId="2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cG2U9_Q4UK0eXgvbpGr5z72cBgznCoCZXWVxtSu3JO4/edit?tab=t.0" TargetMode="External"/><Relationship Id="rId2" Type="http://schemas.openxmlformats.org/officeDocument/2006/relationships/hyperlink" Target="http://transparencia.ucal.edu.pe/images/2024_Medios_de_pago_UCAL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114302</xdr:colOff>
      <xdr:row>8</xdr:row>
      <xdr:rowOff>103188</xdr:rowOff>
    </xdr:from>
    <xdr:to>
      <xdr:col>3</xdr:col>
      <xdr:colOff>114302</xdr:colOff>
      <xdr:row>13</xdr:row>
      <xdr:rowOff>214910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8C066FAF-88AB-4A9F-9DBF-F26F8CE614D0}"/>
            </a:ext>
          </a:extLst>
        </xdr:cNvPr>
        <xdr:cNvCxnSpPr/>
      </xdr:nvCxnSpPr>
      <xdr:spPr>
        <a:xfrm>
          <a:off x="4210052" y="1887538"/>
          <a:ext cx="0" cy="163572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670820</xdr:colOff>
      <xdr:row>8</xdr:row>
      <xdr:rowOff>99999</xdr:rowOff>
    </xdr:from>
    <xdr:to>
      <xdr:col>3</xdr:col>
      <xdr:colOff>133020</xdr:colOff>
      <xdr:row>8</xdr:row>
      <xdr:rowOff>99999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DAD7D86-4E52-4C56-AB75-1DBBCC95C835}"/>
            </a:ext>
          </a:extLst>
        </xdr:cNvPr>
        <xdr:cNvCxnSpPr/>
      </xdr:nvCxnSpPr>
      <xdr:spPr>
        <a:xfrm rot="16200000">
          <a:off x="2395820" y="51399"/>
          <a:ext cx="0" cy="3665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42509</xdr:colOff>
      <xdr:row>1</xdr:row>
      <xdr:rowOff>61560</xdr:rowOff>
    </xdr:from>
    <xdr:ext cx="1127125" cy="928688"/>
    <xdr:pic>
      <xdr:nvPicPr>
        <xdr:cNvPr id="4" name="image1.png">
          <a:extLst>
            <a:ext uri="{FF2B5EF4-FFF2-40B4-BE49-F238E27FC236}">
              <a16:creationId xmlns:a16="http://schemas.microsoft.com/office/drawing/2014/main" id="{49951897-840F-4AB6-B3B5-C15AD4C2B6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29109" y="175860"/>
          <a:ext cx="1127125" cy="928688"/>
        </a:xfrm>
        <a:prstGeom prst="rect">
          <a:avLst/>
        </a:prstGeom>
        <a:noFill/>
      </xdr:spPr>
    </xdr:pic>
    <xdr:clientData fLocksWithSheet="0"/>
  </xdr:oneCellAnchor>
  <xdr:twoCellAnchor>
    <xdr:from>
      <xdr:col>0</xdr:col>
      <xdr:colOff>668331</xdr:colOff>
      <xdr:row>13</xdr:row>
      <xdr:rowOff>223996</xdr:rowOff>
    </xdr:from>
    <xdr:to>
      <xdr:col>3</xdr:col>
      <xdr:colOff>130531</xdr:colOff>
      <xdr:row>13</xdr:row>
      <xdr:rowOff>223996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4E1B9D1-F105-4155-BC5E-1E44B3D4B126}"/>
            </a:ext>
          </a:extLst>
        </xdr:cNvPr>
        <xdr:cNvCxnSpPr/>
      </xdr:nvCxnSpPr>
      <xdr:spPr>
        <a:xfrm rot="16200000">
          <a:off x="2396506" y="1702571"/>
          <a:ext cx="0" cy="36595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682632</xdr:colOff>
      <xdr:row>8</xdr:row>
      <xdr:rowOff>95256</xdr:rowOff>
    </xdr:from>
    <xdr:to>
      <xdr:col>0</xdr:col>
      <xdr:colOff>682632</xdr:colOff>
      <xdr:row>13</xdr:row>
      <xdr:rowOff>206978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8E511CE-AB60-48EA-BFE1-734D7E890B0C}"/>
            </a:ext>
          </a:extLst>
        </xdr:cNvPr>
        <xdr:cNvCxnSpPr/>
      </xdr:nvCxnSpPr>
      <xdr:spPr>
        <a:xfrm>
          <a:off x="561982" y="1879606"/>
          <a:ext cx="0" cy="1635722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364292</xdr:colOff>
      <xdr:row>9</xdr:row>
      <xdr:rowOff>349251</xdr:rowOff>
    </xdr:from>
    <xdr:to>
      <xdr:col>7</xdr:col>
      <xdr:colOff>1216673</xdr:colOff>
      <xdr:row>11</xdr:row>
      <xdr:rowOff>152400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A10270D7-C269-43A1-B84C-5FDA4AA2F865}"/>
            </a:ext>
          </a:extLst>
        </xdr:cNvPr>
        <xdr:cNvGrpSpPr/>
      </xdr:nvGrpSpPr>
      <xdr:grpSpPr>
        <a:xfrm>
          <a:off x="4682292" y="2857501"/>
          <a:ext cx="3760681" cy="469899"/>
          <a:chOff x="5913924" y="1179248"/>
          <a:chExt cx="2582334" cy="332228"/>
        </a:xfrm>
      </xdr:grpSpPr>
      <xdr:sp macro="" textlink="">
        <xdr:nvSpPr>
          <xdr:cNvPr id="8" name="Rectángulo redondeado 1">
            <a:extLst>
              <a:ext uri="{FF2B5EF4-FFF2-40B4-BE49-F238E27FC236}">
                <a16:creationId xmlns:a16="http://schemas.microsoft.com/office/drawing/2014/main" id="{9759AFD4-2E4C-47DF-9F08-77935007575C}"/>
              </a:ext>
            </a:extLst>
          </xdr:cNvPr>
          <xdr:cNvSpPr/>
        </xdr:nvSpPr>
        <xdr:spPr>
          <a:xfrm>
            <a:off x="5964640" y="1179248"/>
            <a:ext cx="2494111" cy="322614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CuadroTexto 8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F6D768B-5F39-42C7-B83B-54A73F96DB20}"/>
              </a:ext>
            </a:extLst>
          </xdr:cNvPr>
          <xdr:cNvSpPr txBox="1"/>
        </xdr:nvSpPr>
        <xdr:spPr>
          <a:xfrm>
            <a:off x="5913924" y="1231271"/>
            <a:ext cx="258233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Revisa nuestros medios de pago aquí</a:t>
            </a:r>
          </a:p>
        </xdr:txBody>
      </xdr:sp>
    </xdr:grpSp>
    <xdr:clientData/>
  </xdr:twoCellAnchor>
  <xdr:twoCellAnchor>
    <xdr:from>
      <xdr:col>4</xdr:col>
      <xdr:colOff>196850</xdr:colOff>
      <xdr:row>8</xdr:row>
      <xdr:rowOff>146050</xdr:rowOff>
    </xdr:from>
    <xdr:to>
      <xdr:col>8</xdr:col>
      <xdr:colOff>0</xdr:colOff>
      <xdr:row>9</xdr:row>
      <xdr:rowOff>171450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7010DDF6-29B5-4747-9388-DEC71D0EF26B}"/>
            </a:ext>
          </a:extLst>
        </xdr:cNvPr>
        <xdr:cNvGrpSpPr/>
      </xdr:nvGrpSpPr>
      <xdr:grpSpPr>
        <a:xfrm>
          <a:off x="4514850" y="2286000"/>
          <a:ext cx="4870450" cy="393700"/>
          <a:chOff x="5099050" y="3009900"/>
          <a:chExt cx="3130550" cy="374650"/>
        </a:xfrm>
      </xdr:grpSpPr>
      <xdr:sp macro="" textlink="">
        <xdr:nvSpPr>
          <xdr:cNvPr id="11" name="Rectángulo redondeado 11">
            <a:extLst>
              <a:ext uri="{FF2B5EF4-FFF2-40B4-BE49-F238E27FC236}">
                <a16:creationId xmlns:a16="http://schemas.microsoft.com/office/drawing/2014/main" id="{F76B8564-1072-4CFC-BE95-A5F1B741EF60}"/>
              </a:ext>
            </a:extLst>
          </xdr:cNvPr>
          <xdr:cNvSpPr/>
        </xdr:nvSpPr>
        <xdr:spPr>
          <a:xfrm>
            <a:off x="5111750" y="3009900"/>
            <a:ext cx="3105150" cy="374650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CuadroTexto 11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AC1B3EA-51A7-4E18-8CC4-4C856D0B66AB}"/>
              </a:ext>
            </a:extLst>
          </xdr:cNvPr>
          <xdr:cNvSpPr txBox="1"/>
        </xdr:nvSpPr>
        <xdr:spPr>
          <a:xfrm>
            <a:off x="5099050" y="3054350"/>
            <a:ext cx="313055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algn="ctr"/>
            <a:r>
              <a:rPr lang="en-US" sz="1200" b="1">
                <a:solidFill>
                  <a:schemeClr val="bg1"/>
                </a:solidFill>
              </a:rPr>
              <a:t>Revisa nuestros lineamiento</a:t>
            </a:r>
            <a:r>
              <a:rPr lang="en-US" sz="1200" b="1" baseline="0">
                <a:solidFill>
                  <a:schemeClr val="bg1"/>
                </a:solidFill>
              </a:rPr>
              <a:t> de matrícula </a:t>
            </a:r>
            <a:r>
              <a:rPr lang="en-US" sz="1200" b="1">
                <a:solidFill>
                  <a:schemeClr val="bg1"/>
                </a:solidFill>
              </a:rPr>
              <a:t>aquí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115712</xdr:colOff>
      <xdr:row>2</xdr:row>
      <xdr:rowOff>69498</xdr:rowOff>
    </xdr:from>
    <xdr:to>
      <xdr:col>6</xdr:col>
      <xdr:colOff>451557</xdr:colOff>
      <xdr:row>14</xdr:row>
      <xdr:rowOff>63501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A68BB3D-F9FD-496D-B90E-3DCAE57231F9}"/>
            </a:ext>
          </a:extLst>
        </xdr:cNvPr>
        <xdr:cNvGrpSpPr/>
      </xdr:nvGrpSpPr>
      <xdr:grpSpPr>
        <a:xfrm>
          <a:off x="115712" y="539398"/>
          <a:ext cx="4831645" cy="2203803"/>
          <a:chOff x="242711" y="549275"/>
          <a:chExt cx="5248275" cy="2200275"/>
        </a:xfrm>
      </xdr:grpSpPr>
      <xdr:grpSp>
        <xdr:nvGrpSpPr>
          <xdr:cNvPr id="3" name="Shape 2">
            <a:extLst>
              <a:ext uri="{FF2B5EF4-FFF2-40B4-BE49-F238E27FC236}">
                <a16:creationId xmlns:a16="http://schemas.microsoft.com/office/drawing/2014/main" id="{AF95618D-34DB-4C48-8C58-D797B3A9028A}"/>
              </a:ext>
            </a:extLst>
          </xdr:cNvPr>
          <xdr:cNvGrpSpPr/>
        </xdr:nvGrpSpPr>
        <xdr:grpSpPr>
          <a:xfrm>
            <a:off x="242711" y="549275"/>
            <a:ext cx="5248275" cy="2200275"/>
            <a:chOff x="2721863" y="2679863"/>
            <a:chExt cx="5248275" cy="2200275"/>
          </a:xfrm>
        </xdr:grpSpPr>
        <xdr:grpSp>
          <xdr:nvGrpSpPr>
            <xdr:cNvPr id="10" name="Shape 3">
              <a:extLst>
                <a:ext uri="{FF2B5EF4-FFF2-40B4-BE49-F238E27FC236}">
                  <a16:creationId xmlns:a16="http://schemas.microsoft.com/office/drawing/2014/main" id="{ADFD0448-EA1F-4BAA-B967-2A703C348A90}"/>
                </a:ext>
              </a:extLst>
            </xdr:cNvPr>
            <xdr:cNvGrpSpPr/>
          </xdr:nvGrpSpPr>
          <xdr:grpSpPr>
            <a:xfrm>
              <a:off x="2721863" y="2679863"/>
              <a:ext cx="5248275" cy="2200275"/>
              <a:chOff x="2721863" y="2679863"/>
              <a:chExt cx="5248275" cy="2200275"/>
            </a:xfrm>
          </xdr:grpSpPr>
          <xdr:sp macro="" textlink="">
            <xdr:nvSpPr>
              <xdr:cNvPr id="11" name="Shape 4">
                <a:extLst>
                  <a:ext uri="{FF2B5EF4-FFF2-40B4-BE49-F238E27FC236}">
                    <a16:creationId xmlns:a16="http://schemas.microsoft.com/office/drawing/2014/main" id="{3551D811-D2D4-4E84-953E-2FA38231BEAE}"/>
                  </a:ext>
                </a:extLst>
              </xdr:cNvPr>
              <xdr:cNvSpPr/>
            </xdr:nvSpPr>
            <xdr:spPr>
              <a:xfrm>
                <a:off x="2721863" y="2679863"/>
                <a:ext cx="5248275" cy="22002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400"/>
              </a:p>
            </xdr:txBody>
          </xdr:sp>
          <xdr:grpSp>
            <xdr:nvGrpSpPr>
              <xdr:cNvPr id="12" name="Shape 5">
                <a:extLst>
                  <a:ext uri="{FF2B5EF4-FFF2-40B4-BE49-F238E27FC236}">
                    <a16:creationId xmlns:a16="http://schemas.microsoft.com/office/drawing/2014/main" id="{05C34835-A8FE-40B7-8910-197EB8F63CBF}"/>
                  </a:ext>
                </a:extLst>
              </xdr:cNvPr>
              <xdr:cNvGrpSpPr/>
            </xdr:nvGrpSpPr>
            <xdr:grpSpPr>
              <a:xfrm>
                <a:off x="2721863" y="2679863"/>
                <a:ext cx="5248275" cy="2200275"/>
                <a:chOff x="2588513" y="2727488"/>
                <a:chExt cx="5514975" cy="2105025"/>
              </a:xfrm>
            </xdr:grpSpPr>
            <xdr:sp macro="" textlink="">
              <xdr:nvSpPr>
                <xdr:cNvPr id="13" name="Shape 6">
                  <a:extLst>
                    <a:ext uri="{FF2B5EF4-FFF2-40B4-BE49-F238E27FC236}">
                      <a16:creationId xmlns:a16="http://schemas.microsoft.com/office/drawing/2014/main" id="{A5CBE9B2-C0F3-4FFA-B6B0-503F3E0BD883}"/>
                    </a:ext>
                  </a:extLst>
                </xdr:cNvPr>
                <xdr:cNvSpPr/>
              </xdr:nvSpPr>
              <xdr:spPr>
                <a:xfrm>
                  <a:off x="2588513" y="2727488"/>
                  <a:ext cx="5514975" cy="2105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4" name="Shape 7">
                  <a:extLst>
                    <a:ext uri="{FF2B5EF4-FFF2-40B4-BE49-F238E27FC236}">
                      <a16:creationId xmlns:a16="http://schemas.microsoft.com/office/drawing/2014/main" id="{387AEB56-945B-45AF-B1A8-88994F03891F}"/>
                    </a:ext>
                  </a:extLst>
                </xdr:cNvPr>
                <xdr:cNvGrpSpPr/>
              </xdr:nvGrpSpPr>
              <xdr:grpSpPr>
                <a:xfrm>
                  <a:off x="2588513" y="2727488"/>
                  <a:ext cx="5514975" cy="2105025"/>
                  <a:chOff x="381000" y="514351"/>
                  <a:chExt cx="6609613" cy="2628900"/>
                </a:xfrm>
              </xdr:grpSpPr>
              <xdr:sp macro="" textlink="">
                <xdr:nvSpPr>
                  <xdr:cNvPr id="15" name="Shape 8">
                    <a:extLst>
                      <a:ext uri="{FF2B5EF4-FFF2-40B4-BE49-F238E27FC236}">
                        <a16:creationId xmlns:a16="http://schemas.microsoft.com/office/drawing/2014/main" id="{FDB5791A-103A-4A36-8377-0FF76F6A7396}"/>
                      </a:ext>
                    </a:extLst>
                  </xdr:cNvPr>
                  <xdr:cNvSpPr/>
                </xdr:nvSpPr>
                <xdr:spPr>
                  <a:xfrm>
                    <a:off x="381000" y="514351"/>
                    <a:ext cx="6609600" cy="26289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pic>
                <xdr:nvPicPr>
                  <xdr:cNvPr id="16" name="Shape 9">
                    <a:extLst>
                      <a:ext uri="{FF2B5EF4-FFF2-40B4-BE49-F238E27FC236}">
                        <a16:creationId xmlns:a16="http://schemas.microsoft.com/office/drawing/2014/main" id="{246B61C2-2B9E-435C-85FA-2C0380A8CD50}"/>
                      </a:ext>
                    </a:extLst>
                  </xdr:cNvPr>
                  <xdr:cNvPicPr preferRelativeResize="0"/>
                </xdr:nvPicPr>
                <xdr:blipFill rotWithShape="1">
                  <a:blip xmlns:r="http://schemas.openxmlformats.org/officeDocument/2006/relationships" r:embed="rId1">
                    <a:alphaModFix/>
                  </a:blip>
                  <a:srcRect/>
                  <a:stretch/>
                </xdr:blipFill>
                <xdr:spPr>
                  <a:xfrm>
                    <a:off x="381000" y="514351"/>
                    <a:ext cx="6609613" cy="2628900"/>
                  </a:xfrm>
                  <a:prstGeom prst="rect">
                    <a:avLst/>
                  </a:prstGeom>
                  <a:noFill/>
                  <a:ln w="38100" cap="sq" cmpd="sng">
                    <a:solidFill>
                      <a:srgbClr val="000000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</xdr:pic>
              <xdr:sp macro="" textlink="">
                <xdr:nvSpPr>
                  <xdr:cNvPr id="17" name="Shape 10">
                    <a:extLst>
                      <a:ext uri="{FF2B5EF4-FFF2-40B4-BE49-F238E27FC236}">
                        <a16:creationId xmlns:a16="http://schemas.microsoft.com/office/drawing/2014/main" id="{BA57E0CA-BA4C-40B9-8F54-5E434C08875A}"/>
                      </a:ext>
                    </a:extLst>
                  </xdr:cNvPr>
                  <xdr:cNvSpPr/>
                </xdr:nvSpPr>
                <xdr:spPr>
                  <a:xfrm>
                    <a:off x="5505451" y="1857375"/>
                    <a:ext cx="1381124" cy="657225"/>
                  </a:xfrm>
                  <a:prstGeom prst="rect">
                    <a:avLst/>
                  </a:prstGeom>
                  <a:noFill/>
                  <a:ln w="38100" cap="flat" cmpd="sng">
                    <a:solidFill>
                      <a:srgbClr val="EF420B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sp macro="" textlink="">
                <xdr:nvSpPr>
                  <xdr:cNvPr id="18" name="Shape 11">
                    <a:extLst>
                      <a:ext uri="{FF2B5EF4-FFF2-40B4-BE49-F238E27FC236}">
                        <a16:creationId xmlns:a16="http://schemas.microsoft.com/office/drawing/2014/main" id="{B73A1D4F-3AFD-4546-BAB1-F1CA5583187A}"/>
                      </a:ext>
                    </a:extLst>
                  </xdr:cNvPr>
                  <xdr:cNvSpPr/>
                </xdr:nvSpPr>
                <xdr:spPr>
                  <a:xfrm rot="10800000" flipH="1">
                    <a:off x="6334125" y="2316955"/>
                    <a:ext cx="447675" cy="157164"/>
                  </a:xfrm>
                  <a:prstGeom prst="rect">
                    <a:avLst/>
                  </a:prstGeom>
                  <a:noFill/>
                  <a:ln w="38100" cap="flat" cmpd="sng">
                    <a:solidFill>
                      <a:srgbClr val="EF420B"/>
                    </a:solidFill>
                    <a:prstDash val="solid"/>
                    <a:miter lim="800000"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</xdr:grpSp>
          </xdr:grpSp>
        </xdr:grp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E571899-858E-4A8E-A157-85F0791367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04594" y="1685572"/>
            <a:ext cx="1092004" cy="554496"/>
          </a:xfrm>
          <a:prstGeom prst="rect">
            <a:avLst/>
          </a:prstGeom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C9577AF5-3BD4-4548-99C6-2B7E309C24CC}"/>
              </a:ext>
            </a:extLst>
          </xdr:cNvPr>
          <xdr:cNvSpPr/>
        </xdr:nvSpPr>
        <xdr:spPr>
          <a:xfrm>
            <a:off x="4266494" y="1653822"/>
            <a:ext cx="1140178" cy="594784"/>
          </a:xfrm>
          <a:prstGeom prst="rect">
            <a:avLst/>
          </a:prstGeom>
          <a:noFill/>
          <a:ln w="38100">
            <a:solidFill>
              <a:schemeClr val="tx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E066F36C-FC7A-426A-B6AD-E104A8143F22}"/>
              </a:ext>
            </a:extLst>
          </xdr:cNvPr>
          <xdr:cNvSpPr/>
        </xdr:nvSpPr>
        <xdr:spPr>
          <a:xfrm>
            <a:off x="4893733" y="2058811"/>
            <a:ext cx="443089" cy="151695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Shape 29">
            <a:extLst>
              <a:ext uri="{FF2B5EF4-FFF2-40B4-BE49-F238E27FC236}">
                <a16:creationId xmlns:a16="http://schemas.microsoft.com/office/drawing/2014/main" id="{3881F35F-7C14-447F-8212-0BD3CDA1141A}"/>
              </a:ext>
            </a:extLst>
          </xdr:cNvPr>
          <xdr:cNvSpPr/>
        </xdr:nvSpPr>
        <xdr:spPr>
          <a:xfrm>
            <a:off x="3990269" y="1922286"/>
            <a:ext cx="390525" cy="320675"/>
          </a:xfrm>
          <a:prstGeom prst="rect">
            <a:avLst/>
          </a:prstGeom>
          <a:solidFill>
            <a:schemeClr val="tx1"/>
          </a:solidFill>
          <a:ln w="12700" cap="flat" cmpd="sng">
            <a:solidFill>
              <a:srgbClr val="BA8C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800"/>
              <a:buFont typeface="Calibri"/>
              <a:buNone/>
            </a:pPr>
            <a:r>
              <a:rPr lang="en-US" sz="1600" b="1" i="0" u="none" strike="noStrike">
                <a:solidFill>
                  <a:srgbClr val="FFFFFF"/>
                </a:solidFill>
                <a:latin typeface="Calibri"/>
                <a:ea typeface="Calibri"/>
                <a:cs typeface="Calibri"/>
                <a:sym typeface="Calibri"/>
              </a:rPr>
              <a:t>1°</a:t>
            </a:r>
            <a:endParaRPr sz="1200"/>
          </a:p>
        </xdr:txBody>
      </xdr:sp>
      <xdr:sp macro="" textlink="">
        <xdr:nvSpPr>
          <xdr:cNvPr id="8" name="Flecha derecha 38">
            <a:extLst>
              <a:ext uri="{FF2B5EF4-FFF2-40B4-BE49-F238E27FC236}">
                <a16:creationId xmlns:a16="http://schemas.microsoft.com/office/drawing/2014/main" id="{2BF0E01D-86D6-44A9-94BB-7EE3E5F2EBBE}"/>
              </a:ext>
            </a:extLst>
          </xdr:cNvPr>
          <xdr:cNvSpPr/>
        </xdr:nvSpPr>
        <xdr:spPr>
          <a:xfrm>
            <a:off x="4493683" y="2055200"/>
            <a:ext cx="304800" cy="144324"/>
          </a:xfrm>
          <a:prstGeom prst="rightArrow">
            <a:avLst/>
          </a:prstGeom>
          <a:solidFill>
            <a:srgbClr val="FF9933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354A960B-B372-4FE3-8072-24F8BAE267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49044" y="1489428"/>
            <a:ext cx="898878" cy="132644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584906</xdr:colOff>
      <xdr:row>4</xdr:row>
      <xdr:rowOff>121355</xdr:rowOff>
    </xdr:from>
    <xdr:to>
      <xdr:col>11</xdr:col>
      <xdr:colOff>0</xdr:colOff>
      <xdr:row>12</xdr:row>
      <xdr:rowOff>176389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3DA116B3-9C62-4475-B149-9635658AE420}"/>
            </a:ext>
          </a:extLst>
        </xdr:cNvPr>
        <xdr:cNvGrpSpPr/>
      </xdr:nvGrpSpPr>
      <xdr:grpSpPr>
        <a:xfrm>
          <a:off x="5080706" y="959555"/>
          <a:ext cx="3942644" cy="1528234"/>
          <a:chOff x="6074129" y="565855"/>
          <a:chExt cx="3877908" cy="1220332"/>
        </a:xfrm>
      </xdr:grpSpPr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1C77305-A342-4D69-8995-2FC993A4AF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074129" y="565855"/>
            <a:ext cx="3877908" cy="1220332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21" name="Rectángulo 20">
            <a:extLst>
              <a:ext uri="{FF2B5EF4-FFF2-40B4-BE49-F238E27FC236}">
                <a16:creationId xmlns:a16="http://schemas.microsoft.com/office/drawing/2014/main" id="{DDA40731-09A1-484A-9680-1D435A086622}"/>
              </a:ext>
            </a:extLst>
          </xdr:cNvPr>
          <xdr:cNvSpPr/>
        </xdr:nvSpPr>
        <xdr:spPr>
          <a:xfrm>
            <a:off x="6122811" y="1204383"/>
            <a:ext cx="1237545" cy="202495"/>
          </a:xfrm>
          <a:prstGeom prst="rect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2" name="Shape 30">
            <a:extLst>
              <a:ext uri="{FF2B5EF4-FFF2-40B4-BE49-F238E27FC236}">
                <a16:creationId xmlns:a16="http://schemas.microsoft.com/office/drawing/2014/main" id="{1559F097-C7EB-4D0B-87D9-F6CBC3C56B78}"/>
              </a:ext>
            </a:extLst>
          </xdr:cNvPr>
          <xdr:cNvSpPr/>
        </xdr:nvSpPr>
        <xdr:spPr>
          <a:xfrm>
            <a:off x="7833191" y="1170451"/>
            <a:ext cx="431800" cy="276439"/>
          </a:xfrm>
          <a:prstGeom prst="rect">
            <a:avLst/>
          </a:prstGeom>
          <a:solidFill>
            <a:schemeClr val="tx1"/>
          </a:solidFill>
          <a:ln w="12700" cap="flat" cmpd="sng">
            <a:solidFill>
              <a:srgbClr val="BA8C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800"/>
              <a:buFont typeface="Calibri"/>
              <a:buNone/>
            </a:pPr>
            <a:r>
              <a:rPr lang="en-US" sz="1600" b="1" i="0" u="none" strike="noStrike">
                <a:solidFill>
                  <a:srgbClr val="FFFFFF"/>
                </a:solidFill>
                <a:latin typeface="Calibri"/>
                <a:ea typeface="Calibri"/>
                <a:cs typeface="Calibri"/>
                <a:sym typeface="Calibri"/>
              </a:rPr>
              <a:t>2°</a:t>
            </a:r>
            <a:endParaRPr sz="1200"/>
          </a:p>
        </xdr:txBody>
      </xdr:sp>
      <xdr:sp macro="" textlink="">
        <xdr:nvSpPr>
          <xdr:cNvPr id="23" name="Flecha derecha 43">
            <a:extLst>
              <a:ext uri="{FF2B5EF4-FFF2-40B4-BE49-F238E27FC236}">
                <a16:creationId xmlns:a16="http://schemas.microsoft.com/office/drawing/2014/main" id="{4A3365F8-1B5D-4CE6-85F8-D6EF972DFEEC}"/>
              </a:ext>
            </a:extLst>
          </xdr:cNvPr>
          <xdr:cNvSpPr/>
        </xdr:nvSpPr>
        <xdr:spPr>
          <a:xfrm rot="10800000">
            <a:off x="7457724" y="1254069"/>
            <a:ext cx="304801" cy="115414"/>
          </a:xfrm>
          <a:prstGeom prst="rightArrow">
            <a:avLst/>
          </a:prstGeom>
          <a:solidFill>
            <a:srgbClr val="FF9933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11</xdr:col>
      <xdr:colOff>73738</xdr:colOff>
      <xdr:row>2</xdr:row>
      <xdr:rowOff>147462</xdr:rowOff>
    </xdr:from>
    <xdr:to>
      <xdr:col>13</xdr:col>
      <xdr:colOff>585611</xdr:colOff>
      <xdr:row>14</xdr:row>
      <xdr:rowOff>155223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B972F0E6-E7B6-4BEE-9239-10FFE6343643}"/>
            </a:ext>
          </a:extLst>
        </xdr:cNvPr>
        <xdr:cNvGrpSpPr/>
      </xdr:nvGrpSpPr>
      <xdr:grpSpPr>
        <a:xfrm>
          <a:off x="9097088" y="617362"/>
          <a:ext cx="2531173" cy="2217561"/>
          <a:chOff x="6473128" y="1988961"/>
          <a:chExt cx="2881874" cy="2340227"/>
        </a:xfrm>
      </xdr:grpSpPr>
      <xdr:sp macro="" textlink="">
        <xdr:nvSpPr>
          <xdr:cNvPr id="25" name="Shape 31">
            <a:extLst>
              <a:ext uri="{FF2B5EF4-FFF2-40B4-BE49-F238E27FC236}">
                <a16:creationId xmlns:a16="http://schemas.microsoft.com/office/drawing/2014/main" id="{C9897A1F-1E51-493E-BF8F-785739F38485}"/>
              </a:ext>
            </a:extLst>
          </xdr:cNvPr>
          <xdr:cNvSpPr/>
        </xdr:nvSpPr>
        <xdr:spPr>
          <a:xfrm>
            <a:off x="8932327" y="3017660"/>
            <a:ext cx="422675" cy="347331"/>
          </a:xfrm>
          <a:prstGeom prst="rect">
            <a:avLst/>
          </a:prstGeom>
          <a:solidFill>
            <a:schemeClr val="tx1"/>
          </a:solidFill>
          <a:ln w="12700" cap="flat" cmpd="sng">
            <a:solidFill>
              <a:srgbClr val="BA8C00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Clr>
                <a:srgbClr val="FFFFFF"/>
              </a:buClr>
              <a:buSzPts val="1800"/>
              <a:buFont typeface="Calibri"/>
              <a:buNone/>
            </a:pPr>
            <a:r>
              <a:rPr lang="en-US" sz="1600" b="1" i="0" u="none" strike="noStrike">
                <a:solidFill>
                  <a:srgbClr val="FFFFFF"/>
                </a:solidFill>
                <a:latin typeface="Calibri"/>
                <a:ea typeface="Calibri"/>
                <a:cs typeface="Calibri"/>
                <a:sym typeface="Calibri"/>
              </a:rPr>
              <a:t>3°</a:t>
            </a:r>
            <a:endParaRPr sz="1200"/>
          </a:p>
        </xdr:txBody>
      </xdr:sp>
      <xdr:pic>
        <xdr:nvPicPr>
          <xdr:cNvPr id="26" name="Imagen 25">
            <a:extLst>
              <a:ext uri="{FF2B5EF4-FFF2-40B4-BE49-F238E27FC236}">
                <a16:creationId xmlns:a16="http://schemas.microsoft.com/office/drawing/2014/main" id="{9877B978-D215-4B1C-91C5-7287DF12A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473128" y="1988961"/>
            <a:ext cx="2276731" cy="2340227"/>
          </a:xfrm>
          <a:prstGeom prst="rect">
            <a:avLst/>
          </a:prstGeom>
          <a:ln w="38100">
            <a:solidFill>
              <a:schemeClr val="tx1"/>
            </a:solidFill>
          </a:ln>
        </xdr:spPr>
      </xdr:pic>
      <xdr:sp macro="" textlink="">
        <xdr:nvSpPr>
          <xdr:cNvPr id="27" name="Rectángulo 26">
            <a:extLst>
              <a:ext uri="{FF2B5EF4-FFF2-40B4-BE49-F238E27FC236}">
                <a16:creationId xmlns:a16="http://schemas.microsoft.com/office/drawing/2014/main" id="{F5AAC13E-F56F-4AAF-862D-6C50BEDC5AD7}"/>
              </a:ext>
            </a:extLst>
          </xdr:cNvPr>
          <xdr:cNvSpPr/>
        </xdr:nvSpPr>
        <xdr:spPr>
          <a:xfrm>
            <a:off x="7227575" y="3083278"/>
            <a:ext cx="1022641" cy="202494"/>
          </a:xfrm>
          <a:prstGeom prst="rect">
            <a:avLst/>
          </a:prstGeom>
          <a:noFill/>
          <a:ln w="381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8" name="Flecha derecha 46">
            <a:extLst>
              <a:ext uri="{FF2B5EF4-FFF2-40B4-BE49-F238E27FC236}">
                <a16:creationId xmlns:a16="http://schemas.microsoft.com/office/drawing/2014/main" id="{A67F166E-F6DF-4E62-915F-48232BF2A958}"/>
              </a:ext>
            </a:extLst>
          </xdr:cNvPr>
          <xdr:cNvSpPr/>
        </xdr:nvSpPr>
        <xdr:spPr>
          <a:xfrm rot="10800000">
            <a:off x="8326617" y="3125155"/>
            <a:ext cx="542915" cy="152548"/>
          </a:xfrm>
          <a:prstGeom prst="rightArrow">
            <a:avLst/>
          </a:prstGeom>
          <a:solidFill>
            <a:srgbClr val="FF9933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11</xdr:col>
      <xdr:colOff>1003300</xdr:colOff>
      <xdr:row>6</xdr:row>
      <xdr:rowOff>50801</xdr:rowOff>
    </xdr:from>
    <xdr:to>
      <xdr:col>12</xdr:col>
      <xdr:colOff>755650</xdr:colOff>
      <xdr:row>7</xdr:row>
      <xdr:rowOff>63500</xdr:rowOff>
    </xdr:to>
    <xdr:sp macro="" textlink="">
      <xdr:nvSpPr>
        <xdr:cNvPr id="29" name="Shape 31">
          <a:extLst>
            <a:ext uri="{FF2B5EF4-FFF2-40B4-BE49-F238E27FC236}">
              <a16:creationId xmlns:a16="http://schemas.microsoft.com/office/drawing/2014/main" id="{BA603042-CA8A-499E-8436-7004B4500F1A}"/>
            </a:ext>
          </a:extLst>
        </xdr:cNvPr>
        <xdr:cNvSpPr/>
      </xdr:nvSpPr>
      <xdr:spPr>
        <a:xfrm>
          <a:off x="10026650" y="1244601"/>
          <a:ext cx="762000" cy="196849"/>
        </a:xfrm>
        <a:prstGeom prst="rect">
          <a:avLst/>
        </a:prstGeom>
        <a:solidFill>
          <a:schemeClr val="bg1"/>
        </a:solidFill>
        <a:ln w="12700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800"/>
            <a:buFont typeface="Calibri"/>
            <a:buNone/>
          </a:pPr>
          <a:r>
            <a:rPr lang="en-US" sz="7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Ciclo</a:t>
          </a:r>
          <a:r>
            <a:rPr lang="en-US" sz="7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 2024-2</a:t>
          </a:r>
          <a:r>
            <a:rPr lang="en-US" sz="700" b="0" i="0" u="none" strike="noStrike">
              <a:solidFill>
                <a:sysClr val="windowText" lastClr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  <a:sym typeface="Calibri"/>
            </a:rPr>
            <a:t>°</a:t>
          </a:r>
          <a:endParaRPr sz="5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755650</xdr:colOff>
      <xdr:row>7</xdr:row>
      <xdr:rowOff>88901</xdr:rowOff>
    </xdr:from>
    <xdr:to>
      <xdr:col>12</xdr:col>
      <xdr:colOff>311150</xdr:colOff>
      <xdr:row>8</xdr:row>
      <xdr:rowOff>44450</xdr:rowOff>
    </xdr:to>
    <xdr:sp macro="" textlink="">
      <xdr:nvSpPr>
        <xdr:cNvPr id="30" name="Shape 31">
          <a:extLst>
            <a:ext uri="{FF2B5EF4-FFF2-40B4-BE49-F238E27FC236}">
              <a16:creationId xmlns:a16="http://schemas.microsoft.com/office/drawing/2014/main" id="{95F11F97-167B-444E-9415-82EA9FDAA236}"/>
            </a:ext>
          </a:extLst>
        </xdr:cNvPr>
        <xdr:cNvSpPr/>
      </xdr:nvSpPr>
      <xdr:spPr>
        <a:xfrm>
          <a:off x="9779000" y="1466851"/>
          <a:ext cx="565150" cy="139699"/>
        </a:xfrm>
        <a:prstGeom prst="rect">
          <a:avLst/>
        </a:prstGeom>
        <a:solidFill>
          <a:schemeClr val="bg1"/>
        </a:solidFill>
        <a:ln w="12700" cap="flat" cmpd="sng">
          <a:noFill/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FFFF"/>
            </a:buClr>
            <a:buSzPts val="1800"/>
            <a:buFont typeface="Calibri"/>
            <a:buNone/>
          </a:pPr>
          <a:r>
            <a:rPr lang="es-MX" sz="6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15/07/2024</a:t>
          </a:r>
          <a:endParaRPr sz="6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25-0_Calculadora_Verano_CostoxBandas_UCAL_estudiante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dora Periodo 25-0"/>
      <sheetName val="Como ver mi escala de pago"/>
      <sheetName val="BD"/>
    </sheetNames>
    <sheetDataSet>
      <sheetData sheetId="0"/>
      <sheetData sheetId="1"/>
      <sheetData sheetId="2">
        <row r="2">
          <cell r="A2" t="str">
            <v>2 a 7 Créditos</v>
          </cell>
          <cell r="B2">
            <v>0.3</v>
          </cell>
          <cell r="C2" t="str">
            <v>*Aplica para estudiantes regulares y reingresos</v>
          </cell>
        </row>
        <row r="3">
          <cell r="A3" t="str">
            <v>8 a 11 Créditos</v>
          </cell>
          <cell r="B3">
            <v>0.5</v>
          </cell>
          <cell r="C3" t="str">
            <v>*Aplica para estudiantes regulares y reingresos</v>
          </cell>
        </row>
        <row r="4">
          <cell r="A4" t="str">
            <v>12 a 16 Créditos</v>
          </cell>
          <cell r="B4">
            <v>0.65</v>
          </cell>
          <cell r="C4" t="str">
            <v>*Excepcional solo para estudiantes regulares o reingresos que egresan en verano 25-0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F86E-5A1B-4ACC-BD6B-2522F9671FCA}">
  <dimension ref="A1:I29"/>
  <sheetViews>
    <sheetView tabSelected="1" workbookViewId="0"/>
  </sheetViews>
  <sheetFormatPr baseColWidth="10" defaultColWidth="14.453125" defaultRowHeight="15" customHeight="1" x14ac:dyDescent="0.35"/>
  <cols>
    <col min="1" max="1" width="8.08984375" style="1" customWidth="1"/>
    <col min="2" max="2" width="32" style="1" customWidth="1"/>
    <col min="3" max="3" width="18.54296875" style="1" customWidth="1"/>
    <col min="4" max="4" width="3.1796875" style="1" customWidth="1"/>
    <col min="5" max="5" width="28.453125" style="1" customWidth="1"/>
    <col min="6" max="6" width="11.1796875" style="1" customWidth="1"/>
    <col min="7" max="7" width="2" style="1" customWidth="1"/>
    <col min="8" max="8" width="30.90625" style="1" customWidth="1"/>
    <col min="9" max="16384" width="14.453125" style="1"/>
  </cols>
  <sheetData>
    <row r="1" spans="1:9" ht="9" customHeight="1" x14ac:dyDescent="0.35"/>
    <row r="2" spans="1:9" ht="21" x14ac:dyDescent="0.5">
      <c r="B2" s="2" t="s">
        <v>11</v>
      </c>
      <c r="C2" s="3"/>
    </row>
    <row r="3" spans="1:9" ht="19" customHeight="1" thickBot="1" x14ac:dyDescent="0.55000000000000004">
      <c r="B3" s="26" t="s">
        <v>0</v>
      </c>
      <c r="C3" s="27"/>
      <c r="D3" s="5"/>
      <c r="E3" s="6"/>
    </row>
    <row r="4" spans="1:9" ht="26" customHeight="1" thickBot="1" x14ac:dyDescent="0.4">
      <c r="A4" s="25"/>
      <c r="B4" s="28" t="s">
        <v>1</v>
      </c>
      <c r="C4" s="29">
        <v>1000</v>
      </c>
      <c r="D4" s="49" t="s">
        <v>2</v>
      </c>
      <c r="E4" s="50"/>
      <c r="F4" s="50"/>
      <c r="G4" s="8"/>
      <c r="H4" s="8"/>
    </row>
    <row r="5" spans="1:9" ht="26" customHeight="1" thickBot="1" x14ac:dyDescent="0.4">
      <c r="A5" s="25"/>
      <c r="B5" s="43" t="s">
        <v>18</v>
      </c>
      <c r="C5" s="44">
        <v>2</v>
      </c>
      <c r="D5" s="41"/>
      <c r="E5" s="42"/>
      <c r="F5" s="42"/>
      <c r="G5" s="8"/>
      <c r="H5" s="8"/>
    </row>
    <row r="6" spans="1:9" thickBot="1" x14ac:dyDescent="0.4">
      <c r="B6" s="31"/>
      <c r="C6" s="32"/>
      <c r="D6" s="9"/>
    </row>
    <row r="7" spans="1:9" ht="27.5" customHeight="1" x14ac:dyDescent="0.35">
      <c r="A7" s="25"/>
      <c r="B7" s="35" t="s">
        <v>3</v>
      </c>
      <c r="C7" s="36" t="s">
        <v>14</v>
      </c>
      <c r="D7" s="51" t="str">
        <f>VLOOKUP(C7,[1]BD!A2:C4,3,0)</f>
        <v>*Aplica para estudiantes regulares y reingresos</v>
      </c>
      <c r="E7" s="52"/>
      <c r="F7" s="52"/>
      <c r="G7" s="11"/>
      <c r="H7" s="57" t="s">
        <v>19</v>
      </c>
      <c r="I7" s="58"/>
    </row>
    <row r="8" spans="1:9" ht="25" customHeight="1" thickBot="1" x14ac:dyDescent="0.4">
      <c r="A8" s="25"/>
      <c r="B8" s="37" t="s">
        <v>4</v>
      </c>
      <c r="C8" s="38">
        <f>IF(C7="","",VLOOKUP(C7,B23:G25,2,0))</f>
        <v>0.5</v>
      </c>
      <c r="D8" s="30"/>
      <c r="E8" s="53"/>
      <c r="F8" s="53"/>
      <c r="G8" s="11"/>
    </row>
    <row r="9" spans="1:9" ht="29" customHeight="1" x14ac:dyDescent="0.5">
      <c r="A9" s="14"/>
      <c r="B9" s="33" t="s">
        <v>5</v>
      </c>
      <c r="C9" s="34"/>
      <c r="D9" s="14"/>
      <c r="E9" s="4"/>
      <c r="F9" s="3"/>
      <c r="G9" s="14"/>
      <c r="H9" s="4"/>
    </row>
    <row r="10" spans="1:9" s="17" customFormat="1" ht="28.5" customHeight="1" x14ac:dyDescent="0.35">
      <c r="A10" s="15"/>
      <c r="B10" s="54" t="s">
        <v>6</v>
      </c>
      <c r="C10" s="54"/>
      <c r="D10" s="15"/>
      <c r="E10" s="11"/>
      <c r="F10" s="16"/>
      <c r="G10" s="13"/>
    </row>
    <row r="11" spans="1:9" ht="24" customHeight="1" x14ac:dyDescent="0.35">
      <c r="A11" s="7"/>
      <c r="B11" s="12" t="s">
        <v>7</v>
      </c>
      <c r="C11" s="18">
        <f>IF(C8&lt;&gt;100%,(C4*5)*C8,"--")</f>
        <v>2500</v>
      </c>
      <c r="D11" s="19"/>
      <c r="E11" s="16"/>
      <c r="F11" s="16"/>
      <c r="G11" s="19"/>
    </row>
    <row r="12" spans="1:9" ht="15.5" x14ac:dyDescent="0.35">
      <c r="A12" s="7"/>
      <c r="B12" s="12" t="s">
        <v>8</v>
      </c>
      <c r="C12" s="18">
        <f>IF(C8&lt;&gt;100%,C4,"--")</f>
        <v>1000</v>
      </c>
      <c r="D12" s="19"/>
      <c r="E12" s="16"/>
      <c r="F12" s="16"/>
      <c r="G12" s="19"/>
    </row>
    <row r="13" spans="1:9" ht="20.5" customHeight="1" x14ac:dyDescent="0.35">
      <c r="B13" s="10" t="s">
        <v>9</v>
      </c>
      <c r="C13" s="20">
        <f>IF(C8&lt;&gt;100%,C11-C12,"--")</f>
        <v>1500</v>
      </c>
      <c r="D13" s="21"/>
      <c r="E13" s="16"/>
      <c r="F13" s="16"/>
    </row>
    <row r="14" spans="1:9" ht="21" customHeight="1" x14ac:dyDescent="0.35">
      <c r="B14" s="12"/>
      <c r="C14" s="22" t="s">
        <v>10</v>
      </c>
      <c r="E14" s="16"/>
      <c r="F14" s="16"/>
      <c r="G14" s="21"/>
    </row>
    <row r="15" spans="1:9" ht="30" customHeight="1" x14ac:dyDescent="0.35">
      <c r="B15" s="55" t="s">
        <v>21</v>
      </c>
      <c r="C15" s="55"/>
      <c r="D15" s="55"/>
      <c r="E15" s="55"/>
      <c r="F15" s="55"/>
    </row>
    <row r="16" spans="1:9" ht="21" x14ac:dyDescent="0.5">
      <c r="B16" s="23"/>
      <c r="C16" s="3"/>
    </row>
    <row r="17" spans="2:8" ht="21" x14ac:dyDescent="0.5">
      <c r="B17" s="23"/>
      <c r="C17" s="24"/>
    </row>
    <row r="20" spans="2:8" ht="15" customHeight="1" x14ac:dyDescent="0.35">
      <c r="E20" s="40"/>
      <c r="F20" s="40"/>
      <c r="G20" s="40"/>
    </row>
    <row r="21" spans="2:8" ht="15" customHeight="1" x14ac:dyDescent="0.35">
      <c r="B21" s="46"/>
      <c r="C21" s="46"/>
      <c r="D21" s="47"/>
      <c r="E21" s="46"/>
      <c r="F21" s="46"/>
      <c r="G21" s="46"/>
      <c r="H21" s="39"/>
    </row>
    <row r="22" spans="2:8" ht="15" customHeight="1" x14ac:dyDescent="0.35">
      <c r="B22" s="46"/>
      <c r="C22" s="46"/>
      <c r="D22" s="47"/>
      <c r="E22" s="46"/>
      <c r="F22" s="46"/>
      <c r="G22" s="46"/>
      <c r="H22" s="39"/>
    </row>
    <row r="23" spans="2:8" ht="15" customHeight="1" x14ac:dyDescent="0.35">
      <c r="B23" s="46" t="s">
        <v>13</v>
      </c>
      <c r="C23" s="48">
        <v>0.3</v>
      </c>
      <c r="D23" s="47"/>
      <c r="E23" s="56" t="s">
        <v>15</v>
      </c>
      <c r="F23" s="56"/>
      <c r="G23" s="56"/>
      <c r="H23" s="39"/>
    </row>
    <row r="24" spans="2:8" ht="15" customHeight="1" x14ac:dyDescent="0.35">
      <c r="B24" s="46" t="s">
        <v>14</v>
      </c>
      <c r="C24" s="48">
        <v>0.5</v>
      </c>
      <c r="D24" s="47"/>
      <c r="E24" s="56" t="s">
        <v>15</v>
      </c>
      <c r="F24" s="56"/>
      <c r="G24" s="56"/>
      <c r="H24" s="39"/>
    </row>
    <row r="25" spans="2:8" ht="25.5" customHeight="1" x14ac:dyDescent="0.35">
      <c r="B25" s="46" t="s">
        <v>17</v>
      </c>
      <c r="C25" s="48">
        <v>0.65</v>
      </c>
      <c r="D25" s="47"/>
      <c r="E25" s="56" t="s">
        <v>16</v>
      </c>
      <c r="F25" s="56"/>
      <c r="G25" s="56"/>
      <c r="H25" s="39"/>
    </row>
    <row r="26" spans="2:8" ht="15" customHeight="1" x14ac:dyDescent="0.35">
      <c r="B26" s="46"/>
      <c r="C26" s="46"/>
      <c r="D26" s="47"/>
      <c r="E26" s="46"/>
      <c r="F26" s="46"/>
      <c r="G26" s="46"/>
      <c r="H26" s="39"/>
    </row>
    <row r="27" spans="2:8" ht="15" customHeight="1" x14ac:dyDescent="0.35">
      <c r="B27" s="46"/>
      <c r="C27" s="46"/>
      <c r="D27" s="47"/>
      <c r="E27" s="46"/>
      <c r="F27" s="46"/>
      <c r="G27" s="46"/>
      <c r="H27" s="39"/>
    </row>
    <row r="28" spans="2:8" ht="15" customHeight="1" x14ac:dyDescent="0.35">
      <c r="B28" s="46"/>
      <c r="C28" s="46"/>
      <c r="D28" s="47"/>
      <c r="E28" s="46"/>
      <c r="F28" s="46"/>
      <c r="G28" s="46"/>
      <c r="H28" s="39"/>
    </row>
    <row r="29" spans="2:8" ht="15" customHeight="1" x14ac:dyDescent="0.35">
      <c r="B29" s="46"/>
      <c r="C29" s="46"/>
      <c r="D29" s="46"/>
      <c r="E29" s="46"/>
      <c r="F29" s="46"/>
      <c r="G29" s="46"/>
    </row>
  </sheetData>
  <sheetProtection algorithmName="SHA-512" hashValue="jKQaQabBx/v9vqRD9FYD6equTPvFoxhoBeZ/sI2ljNxRyylSuzJmusYM1RdcZHjIdBNh+SsH8kBjTSrXlMz1vA==" saltValue="Knbos/YNEjehuc0E0svmZg==" spinCount="100000" sheet="1" objects="1" scenarios="1"/>
  <mergeCells count="9">
    <mergeCell ref="E23:G23"/>
    <mergeCell ref="E25:G25"/>
    <mergeCell ref="E24:G24"/>
    <mergeCell ref="H7:I7"/>
    <mergeCell ref="D4:F4"/>
    <mergeCell ref="D7:F7"/>
    <mergeCell ref="E8:F8"/>
    <mergeCell ref="B10:C10"/>
    <mergeCell ref="B15:F15"/>
  </mergeCells>
  <dataValidations count="3">
    <dataValidation type="list" allowBlank="1" showInputMessage="1" showErrorMessage="1" sqref="B23:B24" xr:uid="{A2216A7D-4E57-4088-8958-D121F218F2F6}">
      <formula1>$B$23:$B$24</formula1>
    </dataValidation>
    <dataValidation type="list" allowBlank="1" showInputMessage="1" showErrorMessage="1" sqref="C7" xr:uid="{6B1AC4B3-62AB-4245-8DF4-1D67F1111177}">
      <formula1>$B$23:$B$25</formula1>
    </dataValidation>
    <dataValidation allowBlank="1" showErrorMessage="1" sqref="C5" xr:uid="{D30E85DC-E7CC-4392-998B-6A4C932CCB76}"/>
  </dataValidations>
  <hyperlinks>
    <hyperlink ref="D4:F4" location="'Como ver mi escala de pago'!A1" display="Revisa aquí como ver el valor de tu escala de pagos en Campus Evolution" xr:uid="{468E3764-5E3F-4FB7-ADCE-19F0F907F692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20184-904A-4314-9E32-41699FF54FBD}">
  <dimension ref="A1:Z23"/>
  <sheetViews>
    <sheetView workbookViewId="0">
      <selection activeCell="H1" sqref="H1:J1"/>
    </sheetView>
  </sheetViews>
  <sheetFormatPr baseColWidth="10" defaultColWidth="14.453125" defaultRowHeight="15" customHeight="1" x14ac:dyDescent="0.35"/>
  <cols>
    <col min="1" max="8" width="10.7265625" style="1" customWidth="1"/>
    <col min="9" max="16384" width="14.453125" style="1"/>
  </cols>
  <sheetData>
    <row r="1" spans="1:26" ht="18.5" x14ac:dyDescent="0.45">
      <c r="A1" s="2" t="s">
        <v>11</v>
      </c>
      <c r="B1" s="14"/>
      <c r="C1" s="14"/>
      <c r="D1" s="14"/>
      <c r="E1" s="14"/>
      <c r="F1" s="14"/>
      <c r="G1" s="14"/>
      <c r="H1" s="50" t="s">
        <v>12</v>
      </c>
      <c r="I1" s="50"/>
      <c r="J1" s="50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8.5" x14ac:dyDescent="0.35">
      <c r="A2" s="45" t="s">
        <v>20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5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5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5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5" x14ac:dyDescent="0.3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5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5" x14ac:dyDescent="0.3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5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5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5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5" x14ac:dyDescent="0.3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5" x14ac:dyDescent="0.3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5" x14ac:dyDescent="0.3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5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5" x14ac:dyDescent="0.3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5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5" x14ac:dyDescent="0.3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5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</sheetData>
  <sheetProtection algorithmName="SHA-512" hashValue="GyeMBTtiK0cLsZiXOUn1yKMgik8K9W89YglNi7HK/tUowrTSjwR2EnrHikc32LSTSk2NJ5DRvHebLSAe/ehexA==" saltValue="o21Jd7JkImDMfsfmXQpXOA==" spinCount="100000" sheet="1" objects="1" scenarios="1"/>
  <mergeCells count="1">
    <mergeCell ref="H1:J1"/>
  </mergeCells>
  <hyperlinks>
    <hyperlink ref="H1" location="'Calculadora Periodo 26-0'!A1" display="Regresar" xr:uid="{CE4F331D-9BE7-45FD-BFD3-C5D24F188F75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 Periodo 26-0</vt:lpstr>
      <vt:lpstr>Como ver mi escala de pago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Andres Tamani Pizango</dc:creator>
  <cp:lastModifiedBy>Jairo Andres Tamani Pizango</cp:lastModifiedBy>
  <dcterms:created xsi:type="dcterms:W3CDTF">2025-10-27T17:24:28Z</dcterms:created>
  <dcterms:modified xsi:type="dcterms:W3CDTF">2025-10-30T18:52:31Z</dcterms:modified>
</cp:coreProperties>
</file>